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tion" sheetId="1" r:id="rId1"/>
    <sheet name="Account Type" sheetId="2" r:id="rId2"/>
  </sheets>
  <definedNames>
    <definedName name="Partner">'Account Type'!$D$54</definedName>
    <definedName name="_xlnm.Print_Area" localSheetId="0">'Introduction'!$A$1:$D$27</definedName>
    <definedName name="print_graphs">#REF!</definedName>
    <definedName name="Relational">'Account Type'!$C$54</definedName>
    <definedName name="Technical">'Account Type'!$E$54</definedName>
    <definedName name="Transactional">'Account Type'!$B$54</definedName>
  </definedNames>
  <calcPr fullCalcOnLoad="1"/>
</workbook>
</file>

<file path=xl/sharedStrings.xml><?xml version="1.0" encoding="utf-8"?>
<sst xmlns="http://schemas.openxmlformats.org/spreadsheetml/2006/main" count="80" uniqueCount="80">
  <si>
    <t>Client</t>
  </si>
  <si>
    <t>Date</t>
  </si>
  <si>
    <t>Mighty Big Company</t>
  </si>
  <si>
    <t>Account Type Matrix</t>
  </si>
  <si>
    <t>My contact at this client ensures I only deal with them</t>
  </si>
  <si>
    <t>P</t>
  </si>
  <si>
    <t>This client  values our total integrated solution as a key part of doing business with our company</t>
  </si>
  <si>
    <t>This client enters long term agreements because of our technical solutions</t>
  </si>
  <si>
    <t>This client will go to market looking for a better technical solution</t>
  </si>
  <si>
    <t>Disputes with this client are resolved in mutual interest</t>
  </si>
  <si>
    <t>This client treats us with respect and as an equal</t>
  </si>
  <si>
    <t>My relationship with this client means that we spend a lot of time with visits to maintain the business</t>
  </si>
  <si>
    <t>This client involves us in their strategic planning process</t>
  </si>
  <si>
    <t>This client relies on us for technical support</t>
  </si>
  <si>
    <t>R</t>
  </si>
  <si>
    <t>This client recommends me personally to others</t>
  </si>
  <si>
    <t>Because of my strong relationship with this client, if I left the company, business with the client would be in jeopardy.</t>
  </si>
  <si>
    <t>This client's main decision criteria is price</t>
  </si>
  <si>
    <t>This client values improvements to our operational effectiveness</t>
  </si>
  <si>
    <t>If this client could find a similar product or service cheaper they would switch</t>
  </si>
  <si>
    <t xml:space="preserve">If my contact left at the client's business we could lose the account. </t>
  </si>
  <si>
    <t>Our technical solutions are highly valued by this client</t>
  </si>
  <si>
    <t>This client feels that our product or service is no bettter or worse than our competitors</t>
  </si>
  <si>
    <t>My long personal relationship with the client ensures that we always get included in new business opportunities</t>
  </si>
  <si>
    <t>Our share of this client's business is based on our relationship - the product comes second</t>
  </si>
  <si>
    <t>Ranking Questions: Relationship vs Value</t>
  </si>
  <si>
    <t>Tr</t>
  </si>
  <si>
    <t>Te</t>
  </si>
  <si>
    <t>Transactional</t>
  </si>
  <si>
    <t>Relational</t>
  </si>
  <si>
    <t>Partner</t>
  </si>
  <si>
    <t>Technical</t>
  </si>
  <si>
    <t>Summary:</t>
  </si>
  <si>
    <t>Account type:</t>
  </si>
  <si>
    <t>RE</t>
  </si>
  <si>
    <t>TR</t>
  </si>
  <si>
    <t>TE</t>
  </si>
  <si>
    <t>PA</t>
  </si>
  <si>
    <t>x</t>
  </si>
  <si>
    <t>y</t>
  </si>
  <si>
    <t>Relationship score</t>
  </si>
  <si>
    <t>Value score</t>
  </si>
  <si>
    <t>“The essence of business is creating value for your customer so that your company can capture financial value.”</t>
  </si>
  <si>
    <t>- Adam Brandenburger and Barry Nalebuff</t>
  </si>
  <si>
    <t>In many industries the pace of change is accelerating.  Customers’ expectations keep rising and many customers want more-for-less. Also, markets continue to become more and more competitive by either consolidating or fragmenting.  Some parts of markets are consolidating:  there are fewer competitors, fewer suppliers and sometimes fewer distributors.  As parts of markets concentrate, this increases the market power of competitors, suppliers and customers. Other sectors are fragmenting with many smaller, agile, aggressive competitors.</t>
  </si>
  <si>
    <t>Meanwhile, the information revolution continues.  Computing power doubles every five years.  The internet continues to grow, connecting people around the globe.  Everyday, customers and competitors share information faster.</t>
  </si>
  <si>
    <t>Segmenting Your Key Accounts</t>
  </si>
  <si>
    <t>Key accounts are chosen considering the current worth and potential worth of a key account to your business measured by:</t>
  </si>
  <si>
    <r>
      <t>·</t>
    </r>
    <r>
      <rPr>
        <sz val="7"/>
        <rFont val="Times New Roman"/>
        <family val="1"/>
      </rPr>
      <t xml:space="preserve">       </t>
    </r>
    <r>
      <rPr>
        <sz val="12"/>
        <rFont val="Garamond"/>
        <family val="1"/>
      </rPr>
      <t>Revenue</t>
    </r>
  </si>
  <si>
    <r>
      <t>·</t>
    </r>
    <r>
      <rPr>
        <sz val="7"/>
        <rFont val="Times New Roman"/>
        <family val="1"/>
      </rPr>
      <t xml:space="preserve">       </t>
    </r>
    <r>
      <rPr>
        <sz val="12"/>
        <rFont val="Garamond"/>
        <family val="1"/>
      </rPr>
      <t>Profitability</t>
    </r>
  </si>
  <si>
    <t xml:space="preserve">Also, you can select accounts on: </t>
  </si>
  <si>
    <r>
      <t>·</t>
    </r>
    <r>
      <rPr>
        <sz val="7"/>
        <rFont val="Times New Roman"/>
        <family val="1"/>
      </rPr>
      <t xml:space="preserve">        </t>
    </r>
    <r>
      <rPr>
        <sz val="12"/>
        <rFont val="Garamond"/>
        <family val="1"/>
      </rPr>
      <t>Geography</t>
    </r>
  </si>
  <si>
    <r>
      <t>·</t>
    </r>
    <r>
      <rPr>
        <sz val="7"/>
        <rFont val="Times New Roman"/>
        <family val="1"/>
      </rPr>
      <t xml:space="preserve">        </t>
    </r>
    <r>
      <rPr>
        <sz val="12"/>
        <rFont val="Garamond"/>
        <family val="1"/>
      </rPr>
      <t>Prestige Value</t>
    </r>
  </si>
  <si>
    <r>
      <t>·</t>
    </r>
    <r>
      <rPr>
        <sz val="7"/>
        <rFont val="Times New Roman"/>
        <family val="1"/>
      </rPr>
      <t xml:space="preserve">        </t>
    </r>
    <r>
      <rPr>
        <sz val="12"/>
        <rFont val="Garamond"/>
        <family val="1"/>
      </rPr>
      <t>Relationships</t>
    </r>
  </si>
  <si>
    <r>
      <t>·</t>
    </r>
    <r>
      <rPr>
        <sz val="7"/>
        <rFont val="Times New Roman"/>
        <family val="1"/>
      </rPr>
      <t xml:space="preserve">        </t>
    </r>
    <r>
      <rPr>
        <sz val="12"/>
        <rFont val="Garamond"/>
        <family val="1"/>
      </rPr>
      <t>Cultural fit between companies</t>
    </r>
  </si>
  <si>
    <t>The broad objectives of the SAM tools are:</t>
  </si>
  <si>
    <t>Segmenting strategic accounts</t>
  </si>
  <si>
    <r>
      <t>·</t>
    </r>
    <r>
      <rPr>
        <sz val="7"/>
        <rFont val="Times New Roman"/>
        <family val="1"/>
      </rPr>
      <t xml:space="preserve">        </t>
    </r>
    <r>
      <rPr>
        <sz val="12"/>
        <rFont val="Garamond"/>
        <family val="1"/>
      </rPr>
      <t>Fit with your strategy</t>
    </r>
  </si>
  <si>
    <r>
      <t>·</t>
    </r>
    <r>
      <rPr>
        <sz val="7"/>
        <rFont val="Times New Roman"/>
        <family val="1"/>
      </rPr>
      <t xml:space="preserve">       </t>
    </r>
    <r>
      <rPr>
        <sz val="12"/>
        <rFont val="Garamond"/>
        <family val="1"/>
      </rPr>
      <t>Product Mix</t>
    </r>
  </si>
  <si>
    <t>Account types</t>
  </si>
  <si>
    <t>Transactional:</t>
  </si>
  <si>
    <t>Technical:</t>
  </si>
  <si>
    <t>Relational:</t>
  </si>
  <si>
    <t>Partership:</t>
  </si>
  <si>
    <t>Focus on contracted service levels and operational efficiency</t>
  </si>
  <si>
    <t>Deliver industry best practice at the operational level</t>
  </si>
  <si>
    <t>Relationship is key</t>
  </si>
  <si>
    <t>Knowing who is important is critical</t>
  </si>
  <si>
    <t>Joint planning and problem solving</t>
  </si>
  <si>
    <t>Understand the account at the strategic level</t>
  </si>
  <si>
    <t>The relationship is based on the commitment by each party to create joint value.</t>
  </si>
  <si>
    <t>The old 80/20 rule, 80% of sales come from 20% of customers, is not sufficient anymore. So these tools will help you segment your top clients.</t>
  </si>
  <si>
    <t>Value lowest cost and high transaction efficiency</t>
  </si>
  <si>
    <r>
      <rPr>
        <b/>
        <sz val="12"/>
        <rFont val="Arial"/>
        <family val="2"/>
      </rPr>
      <t>Creating value</t>
    </r>
    <r>
      <rPr>
        <sz val="12"/>
        <rFont val="Garamond"/>
        <family val="1"/>
      </rPr>
      <t xml:space="preserve"> for your key accounts to build stronger relationships by helping them build better results</t>
    </r>
  </si>
  <si>
    <r>
      <rPr>
        <b/>
        <sz val="12"/>
        <rFont val="Arial"/>
        <family val="2"/>
      </rPr>
      <t>Capturing value</t>
    </r>
    <r>
      <rPr>
        <sz val="12"/>
        <rFont val="Garamond"/>
        <family val="1"/>
      </rPr>
      <t xml:space="preserve"> by increasing company profitability by increasing sales, increasing margins and reducing costs. </t>
    </r>
  </si>
  <si>
    <t>Get Better Business Results Faster</t>
  </si>
  <si>
    <t xml:space="preserve">Value technical competency </t>
  </si>
  <si>
    <t>We can strategically segment customers into four types by classifying how much the customer values our company’s products or services, and how strong is the customer’s relationship with your company</t>
  </si>
  <si>
    <t>www.gordianbusiness.com.au</t>
  </si>
  <si>
    <t>+61 (02) 9450 1050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</si>
</sst>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yy"/>
    <numFmt numFmtId="173" formatCode="[$-C09]dddd\,\ d\ mmmm\ yyyy"/>
    <numFmt numFmtId="174" formatCode="[$-409]h:mm:ss\ AM/PM"/>
    <numFmt numFmtId="175" formatCode="0.0"/>
    <numFmt numFmtId="176" formatCode="_-* #,##0.0_-;\-* #,##0.0_-;_-* &quot;-&quot;??_-;_-@_-"/>
    <numFmt numFmtId="177" formatCode="_-* #,##0_-;\-* #,##0_-;_-* &quot;-&quot;??_-;_-@_-"/>
    <numFmt numFmtId="178" formatCode="&quot;Yes&quot;;&quot;Yes&quot;;&quot;No&quot;"/>
    <numFmt numFmtId="179" formatCode="&quot;True&quot;;&quot;True&quot;;&quot;False&quot;"/>
    <numFmt numFmtId="180" formatCode="&quot;On&quot;;&quot;On&quot;;&quot;Off&quot;"/>
    <numFmt numFmtId="181" formatCode="[$€-2]\ #,##0.00_);[Red]\([$€-2]\ #,##0.00\)"/>
  </numFmts>
  <fonts count="65">
    <font>
      <sz val="10"/>
      <name val="Arial"/>
      <family val="0"/>
    </font>
    <font>
      <b/>
      <sz val="10"/>
      <name val="Arial"/>
      <family val="2"/>
    </font>
    <font>
      <b/>
      <sz val="16"/>
      <name val="Book Antiqua"/>
      <family val="1"/>
    </font>
    <font>
      <b/>
      <sz val="12"/>
      <name val="Garamond"/>
      <family val="1"/>
    </font>
    <font>
      <sz val="12"/>
      <name val="Garamond"/>
      <family val="1"/>
    </font>
    <font>
      <sz val="12"/>
      <name val="Symbol"/>
      <family val="1"/>
    </font>
    <font>
      <sz val="7"/>
      <name val="Times New Roman"/>
      <family val="1"/>
    </font>
    <font>
      <sz val="12"/>
      <color indexed="8"/>
      <name val="Garamond"/>
      <family val="1"/>
    </font>
    <font>
      <sz val="18"/>
      <name val="Garamond"/>
      <family val="1"/>
    </font>
    <font>
      <sz val="10"/>
      <color indexed="8"/>
      <name val="Calibri"/>
      <family val="0"/>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b/>
      <sz val="16"/>
      <color indexed="30"/>
      <name val="Arial"/>
      <family val="2"/>
    </font>
    <font>
      <sz val="16"/>
      <color indexed="30"/>
      <name val="Arial"/>
      <family val="2"/>
    </font>
    <font>
      <u val="single"/>
      <sz val="14"/>
      <color indexed="12"/>
      <name val="Garamond"/>
      <family val="1"/>
    </font>
    <font>
      <sz val="24"/>
      <color indexed="30"/>
      <name val="Arial Black"/>
      <family val="2"/>
    </font>
    <font>
      <sz val="10"/>
      <color indexed="30"/>
      <name val="Arial Black"/>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
      <b/>
      <sz val="16"/>
      <color rgb="FF0070C0"/>
      <name val="Arial"/>
      <family val="2"/>
    </font>
    <font>
      <u val="single"/>
      <sz val="14"/>
      <color theme="10"/>
      <name val="Garamond"/>
      <family val="1"/>
    </font>
    <font>
      <sz val="12"/>
      <color rgb="FF000000"/>
      <name val="Garamond"/>
      <family val="1"/>
    </font>
    <font>
      <sz val="24"/>
      <color rgb="FF0070C0"/>
      <name val="Arial Black"/>
      <family val="2"/>
    </font>
    <font>
      <sz val="10"/>
      <color rgb="FF0070C0"/>
      <name val="Arial Black"/>
      <family val="2"/>
    </font>
    <font>
      <sz val="16"/>
      <color rgb="FF0070C0"/>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0" fontId="43"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 borderId="0" applyNumberFormat="0" applyFill="0" applyBorder="0" applyAlignment="0" applyProtection="0"/>
    <xf numFmtId="0" fontId="51" fillId="31" borderId="1" applyNumberFormat="0" applyAlignment="0" applyProtection="0"/>
    <xf numFmtId="0" fontId="52" fillId="0" borderId="6" applyNumberFormat="0" applyFill="0" applyAlignment="0" applyProtection="0"/>
    <xf numFmtId="0" fontId="53" fillId="32" borderId="0" applyNumberFormat="0" applyBorder="0" applyAlignment="0" applyProtection="0"/>
    <xf numFmtId="0" fontId="0" fillId="33" borderId="7" applyNumberFormat="0" applyFont="0" applyAlignment="0" applyProtection="0"/>
    <xf numFmtId="0" fontId="54" fillId="2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6">
    <xf numFmtId="0" fontId="0" fillId="2" borderId="0" xfId="0" applyAlignment="1">
      <alignment/>
    </xf>
    <xf numFmtId="0" fontId="1" fillId="2" borderId="0" xfId="0" applyFont="1" applyAlignment="1">
      <alignment/>
    </xf>
    <xf numFmtId="0" fontId="0" fillId="2" borderId="0" xfId="0" applyFont="1" applyAlignment="1">
      <alignment/>
    </xf>
    <xf numFmtId="0" fontId="0" fillId="34" borderId="0" xfId="0" applyFill="1" applyAlignment="1">
      <alignment/>
    </xf>
    <xf numFmtId="0" fontId="0" fillId="34" borderId="0" xfId="0" applyFill="1" applyAlignment="1" applyProtection="1">
      <alignment/>
      <protection locked="0"/>
    </xf>
    <xf numFmtId="172" fontId="0" fillId="34" borderId="0" xfId="0" applyNumberFormat="1" applyFill="1" applyAlignment="1" applyProtection="1">
      <alignment horizontal="left"/>
      <protection locked="0"/>
    </xf>
    <xf numFmtId="0" fontId="0" fillId="2" borderId="0" xfId="0" applyAlignment="1" applyProtection="1">
      <alignment/>
      <protection locked="0"/>
    </xf>
    <xf numFmtId="0" fontId="2" fillId="2" borderId="0" xfId="0" applyFont="1" applyAlignment="1">
      <alignment horizontal="centerContinuous"/>
    </xf>
    <xf numFmtId="0" fontId="0" fillId="2" borderId="0" xfId="0" applyAlignment="1">
      <alignment horizontal="centerContinuous"/>
    </xf>
    <xf numFmtId="0" fontId="1" fillId="2" borderId="0" xfId="0" applyFont="1" applyBorder="1" applyAlignment="1">
      <alignment/>
    </xf>
    <xf numFmtId="0" fontId="0" fillId="2" borderId="0" xfId="0" applyBorder="1" applyAlignment="1">
      <alignment/>
    </xf>
    <xf numFmtId="0" fontId="0" fillId="2" borderId="0" xfId="0" applyAlignment="1">
      <alignment horizontal="center"/>
    </xf>
    <xf numFmtId="0" fontId="1" fillId="2" borderId="0" xfId="0" applyFont="1" applyAlignment="1">
      <alignment horizontal="center"/>
    </xf>
    <xf numFmtId="0" fontId="0" fillId="2" borderId="0" xfId="0" applyAlignment="1">
      <alignment horizontal="left"/>
    </xf>
    <xf numFmtId="0" fontId="0" fillId="35" borderId="0" xfId="0" applyFont="1" applyFill="1" applyAlignment="1">
      <alignment horizontal="right"/>
    </xf>
    <xf numFmtId="0" fontId="1" fillId="35" borderId="0" xfId="0" applyFont="1" applyFill="1" applyAlignment="1">
      <alignment horizontal="right"/>
    </xf>
    <xf numFmtId="175" fontId="0" fillId="2" borderId="0" xfId="0" applyNumberFormat="1" applyAlignment="1">
      <alignment horizontal="left"/>
    </xf>
    <xf numFmtId="0" fontId="1" fillId="2" borderId="0" xfId="0" applyFont="1" applyAlignment="1">
      <alignment horizontal="left"/>
    </xf>
    <xf numFmtId="176" fontId="1" fillId="2" borderId="0" xfId="42" applyNumberFormat="1" applyFont="1" applyFill="1" applyAlignment="1">
      <alignment horizontal="center"/>
    </xf>
    <xf numFmtId="0" fontId="0" fillId="2" borderId="0" xfId="0" applyAlignment="1">
      <alignment wrapText="1"/>
    </xf>
    <xf numFmtId="0" fontId="7" fillId="2" borderId="0" xfId="0" applyFont="1" applyAlignment="1">
      <alignment wrapText="1"/>
    </xf>
    <xf numFmtId="0" fontId="4" fillId="2" borderId="0" xfId="0" applyFont="1" applyAlignment="1">
      <alignment wrapText="1"/>
    </xf>
    <xf numFmtId="0" fontId="3" fillId="2" borderId="0" xfId="0" applyFont="1" applyAlignment="1">
      <alignment wrapText="1"/>
    </xf>
    <xf numFmtId="0" fontId="4" fillId="2" borderId="0" xfId="0" applyFont="1" applyAlignment="1">
      <alignment/>
    </xf>
    <xf numFmtId="0" fontId="3" fillId="2" borderId="0" xfId="0" applyFont="1" applyAlignment="1">
      <alignment/>
    </xf>
    <xf numFmtId="0" fontId="58" fillId="2" borderId="0" xfId="53" applyFont="1" applyAlignment="1">
      <alignment horizontal="left"/>
    </xf>
    <xf numFmtId="0" fontId="0" fillId="2" borderId="0" xfId="0" applyAlignment="1">
      <alignment/>
    </xf>
    <xf numFmtId="0" fontId="12" fillId="2" borderId="0" xfId="0" applyFont="1" applyAlignment="1">
      <alignment wrapText="1"/>
    </xf>
    <xf numFmtId="0" fontId="12" fillId="2" borderId="0" xfId="0" applyFont="1" applyAlignment="1">
      <alignment/>
    </xf>
    <xf numFmtId="0" fontId="59" fillId="2" borderId="0" xfId="0" applyFont="1" applyAlignment="1">
      <alignment/>
    </xf>
    <xf numFmtId="0" fontId="50" fillId="2" borderId="10" xfId="53" applyBorder="1" applyAlignment="1">
      <alignment horizontal="center"/>
    </xf>
    <xf numFmtId="0" fontId="60" fillId="2" borderId="11" xfId="53" applyFont="1" applyBorder="1" applyAlignment="1">
      <alignment horizontal="center"/>
    </xf>
    <xf numFmtId="0" fontId="61" fillId="2" borderId="12" xfId="0" applyNumberFormat="1" applyFont="1" applyBorder="1" applyAlignment="1" quotePrefix="1">
      <alignment horizontal="center"/>
    </xf>
    <xf numFmtId="0" fontId="61" fillId="2" borderId="13" xfId="0" applyNumberFormat="1" applyFont="1" applyBorder="1" applyAlignment="1">
      <alignment horizontal="center"/>
    </xf>
    <xf numFmtId="0" fontId="8" fillId="2" borderId="14" xfId="0" applyFont="1" applyBorder="1" applyAlignment="1">
      <alignment horizontal="center"/>
    </xf>
    <xf numFmtId="0" fontId="8" fillId="2" borderId="15" xfId="0" applyFont="1" applyBorder="1" applyAlignment="1">
      <alignment horizontal="center"/>
    </xf>
    <xf numFmtId="0" fontId="62" fillId="2" borderId="0" xfId="0" applyFont="1" applyAlignment="1">
      <alignment horizontal="left"/>
    </xf>
    <xf numFmtId="0" fontId="63" fillId="2" borderId="0" xfId="0" applyFont="1" applyAlignment="1">
      <alignment horizontal="left"/>
    </xf>
    <xf numFmtId="0" fontId="10" fillId="2" borderId="0" xfId="0" applyFont="1" applyAlignment="1">
      <alignment horizontal="left" wrapText="1" indent="4"/>
    </xf>
    <xf numFmtId="0" fontId="0" fillId="2" borderId="0" xfId="0" applyFont="1" applyAlignment="1">
      <alignment horizontal="left" wrapText="1" indent="4"/>
    </xf>
    <xf numFmtId="0" fontId="0" fillId="2" borderId="0" xfId="0" applyFont="1" applyAlignment="1">
      <alignment horizontal="left" indent="4"/>
    </xf>
    <xf numFmtId="0" fontId="11" fillId="2" borderId="0" xfId="0" applyFont="1" applyAlignment="1">
      <alignment horizontal="center" wrapText="1"/>
    </xf>
    <xf numFmtId="0" fontId="0" fillId="2" borderId="0" xfId="0" applyFont="1" applyAlignment="1">
      <alignment horizontal="center" wrapText="1"/>
    </xf>
    <xf numFmtId="0" fontId="0" fillId="2" borderId="0" xfId="0" applyFont="1" applyAlignment="1">
      <alignment horizontal="center"/>
    </xf>
    <xf numFmtId="0" fontId="4" fillId="2" borderId="0" xfId="0" applyFont="1" applyAlignment="1">
      <alignment wrapText="1"/>
    </xf>
    <xf numFmtId="0" fontId="0" fillId="2" borderId="0" xfId="0" applyAlignment="1">
      <alignment wrapText="1"/>
    </xf>
    <xf numFmtId="0" fontId="0" fillId="2" borderId="0" xfId="0" applyAlignment="1">
      <alignment/>
    </xf>
    <xf numFmtId="0" fontId="64" fillId="2" borderId="0" xfId="0" applyFont="1" applyAlignment="1">
      <alignment horizontal="left"/>
    </xf>
    <xf numFmtId="0" fontId="4" fillId="2" borderId="0" xfId="0" applyFont="1" applyAlignment="1">
      <alignment horizontal="left" wrapText="1" indent="1"/>
    </xf>
    <xf numFmtId="0" fontId="0" fillId="2" borderId="0" xfId="0" applyAlignment="1">
      <alignment horizontal="left" wrapText="1" indent="1"/>
    </xf>
    <xf numFmtId="0" fontId="0" fillId="2" borderId="0" xfId="0" applyAlignment="1">
      <alignment horizontal="left" indent="1"/>
    </xf>
    <xf numFmtId="0" fontId="5" fillId="2" borderId="0" xfId="0" applyFont="1" applyAlignment="1">
      <alignment horizontal="left" wrapText="1" indent="2"/>
    </xf>
    <xf numFmtId="0" fontId="0" fillId="2" borderId="0" xfId="0" applyAlignment="1">
      <alignment horizontal="left" wrapText="1" indent="2"/>
    </xf>
    <xf numFmtId="0" fontId="64" fillId="2" borderId="0" xfId="0" applyFont="1" applyAlignment="1">
      <alignment wrapText="1"/>
    </xf>
    <xf numFmtId="0" fontId="0" fillId="0" borderId="0" xfId="0" applyFont="1" applyFill="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7225"/>
          <c:w val="0.90475"/>
          <c:h val="0.90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FF0000"/>
              </a:solidFill>
              <a:ln>
                <a:solidFill>
                  <a:srgbClr val="666699"/>
                </a:solidFill>
              </a:ln>
            </c:spPr>
          </c:marker>
          <c:dPt>
            <c:idx val="0"/>
            <c:spPr>
              <a:ln w="25400">
                <a:solidFill>
                  <a:srgbClr val="000000"/>
                </a:solidFill>
              </a:ln>
            </c:spPr>
            <c:marker>
              <c:size val="15"/>
              <c:spPr>
                <a:solidFill>
                  <a:srgbClr val="FFFFFF"/>
                </a:solidFill>
                <a:ln>
                  <a:solidFill>
                    <a:srgbClr val="666699"/>
                  </a:solidFill>
                </a:ln>
              </c:spPr>
            </c:marker>
          </c:dPt>
          <c:xVal>
            <c:numRef>
              <c:f>'Account Type'!$D$56</c:f>
              <c:numCache/>
            </c:numRef>
          </c:xVal>
          <c:yVal>
            <c:numRef>
              <c:f>'Account Type'!$D$55</c:f>
              <c:numCache/>
            </c:numRef>
          </c:yVal>
          <c:smooth val="0"/>
        </c:ser>
        <c:axId val="53119563"/>
        <c:axId val="8314020"/>
      </c:scatterChart>
      <c:valAx>
        <c:axId val="53119563"/>
        <c:scaling>
          <c:orientation val="minMax"/>
          <c:max val="10"/>
          <c:min val="0"/>
        </c:scaling>
        <c:axPos val="b"/>
        <c:title>
          <c:tx>
            <c:rich>
              <a:bodyPr vert="horz" rot="0" anchor="ctr"/>
              <a:lstStyle/>
              <a:p>
                <a:pPr algn="ctr">
                  <a:defRPr/>
                </a:pPr>
                <a:r>
                  <a:rPr lang="en-US" cap="none" sz="1000" b="1" i="0" u="none" baseline="0">
                    <a:solidFill>
                      <a:srgbClr val="000000"/>
                    </a:solidFill>
                  </a:rPr>
                  <a:t>Value</a:t>
                </a:r>
              </a:p>
            </c:rich>
          </c:tx>
          <c:layout>
            <c:manualLayout>
              <c:xMode val="factor"/>
              <c:yMode val="factor"/>
              <c:x val="0.00075"/>
              <c:y val="0.117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crossAx val="8314020"/>
        <c:crosses val="autoZero"/>
        <c:crossBetween val="midCat"/>
        <c:dispUnits/>
        <c:majorUnit val="5"/>
        <c:minorUnit val="1"/>
      </c:valAx>
      <c:valAx>
        <c:axId val="8314020"/>
        <c:scaling>
          <c:orientation val="minMax"/>
          <c:max val="10"/>
          <c:min val="0"/>
        </c:scaling>
        <c:axPos val="l"/>
        <c:title>
          <c:tx>
            <c:rich>
              <a:bodyPr vert="horz" rot="0" anchor="ctr"/>
              <a:lstStyle/>
              <a:p>
                <a:pPr algn="ctr">
                  <a:defRPr/>
                </a:pPr>
                <a:r>
                  <a:rPr lang="en-US" cap="none" sz="1000" b="1" i="0" u="none" baseline="0">
                    <a:solidFill>
                      <a:srgbClr val="000000"/>
                    </a:solidFill>
                  </a:rPr>
                  <a:t>Relationship</a:t>
                </a:r>
              </a:p>
            </c:rich>
          </c:tx>
          <c:layout>
            <c:manualLayout>
              <c:xMode val="factor"/>
              <c:yMode val="factor"/>
              <c:x val="0.06475"/>
              <c:y val="0.143"/>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crossAx val="53119563"/>
        <c:crosses val="autoZero"/>
        <c:crossBetween val="midCat"/>
        <c:dispUnits/>
        <c:majorUnit val="5"/>
        <c:minorUnit val="1"/>
      </c:valAx>
      <c:spPr>
        <a:blipFill>
          <a:blip r:embed="rId1"/>
          <a:srcRect/>
          <a:stretch>
            <a:fillRect/>
          </a:stretch>
        </a:blip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66675</xdr:rowOff>
    </xdr:from>
    <xdr:to>
      <xdr:col>2</xdr:col>
      <xdr:colOff>942975</xdr:colOff>
      <xdr:row>3</xdr:row>
      <xdr:rowOff>238125</xdr:rowOff>
    </xdr:to>
    <xdr:pic>
      <xdr:nvPicPr>
        <xdr:cNvPr id="1" name="Picture 2"/>
        <xdr:cNvPicPr preferRelativeResize="1">
          <a:picLocks noChangeAspect="1"/>
        </xdr:cNvPicPr>
      </xdr:nvPicPr>
      <xdr:blipFill>
        <a:blip r:embed="rId1"/>
        <a:stretch>
          <a:fillRect/>
        </a:stretch>
      </xdr:blipFill>
      <xdr:spPr>
        <a:xfrm>
          <a:off x="171450" y="66675"/>
          <a:ext cx="21050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1190625</xdr:colOff>
      <xdr:row>7</xdr:row>
      <xdr:rowOff>76200</xdr:rowOff>
    </xdr:from>
    <xdr:to>
      <xdr:col>6</xdr:col>
      <xdr:colOff>247650</xdr:colOff>
      <xdr:row>26</xdr:row>
      <xdr:rowOff>142875</xdr:rowOff>
    </xdr:to>
    <xdr:graphicFrame>
      <xdr:nvGraphicFramePr>
        <xdr:cNvPr id="1" name="Chart 2"/>
        <xdr:cNvGraphicFramePr/>
      </xdr:nvGraphicFramePr>
      <xdr:xfrm>
        <a:off x="1190625" y="1266825"/>
        <a:ext cx="4305300" cy="3895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1009650</xdr:colOff>
      <xdr:row>30</xdr:row>
      <xdr:rowOff>28575</xdr:rowOff>
    </xdr:from>
    <xdr:to>
      <xdr:col>0</xdr:col>
      <xdr:colOff>1181100</xdr:colOff>
      <xdr:row>30</xdr:row>
      <xdr:rowOff>161925</xdr:rowOff>
    </xdr:to>
    <xdr:pic>
      <xdr:nvPicPr>
        <xdr:cNvPr id="2" name="chk1"/>
        <xdr:cNvPicPr preferRelativeResize="1">
          <a:picLocks noChangeAspect="1"/>
        </xdr:cNvPicPr>
      </xdr:nvPicPr>
      <xdr:blipFill>
        <a:blip r:embed="rId2"/>
        <a:stretch>
          <a:fillRect/>
        </a:stretch>
      </xdr:blipFill>
      <xdr:spPr>
        <a:xfrm>
          <a:off x="1009650" y="5695950"/>
          <a:ext cx="171450" cy="133350"/>
        </a:xfrm>
        <a:prstGeom prst="rect">
          <a:avLst/>
        </a:prstGeom>
        <a:noFill/>
        <a:ln w="9525" cmpd="sng">
          <a:noFill/>
        </a:ln>
      </xdr:spPr>
    </xdr:pic>
    <xdr:clientData/>
  </xdr:twoCellAnchor>
  <xdr:twoCellAnchor editAs="oneCell">
    <xdr:from>
      <xdr:col>0</xdr:col>
      <xdr:colOff>1009650</xdr:colOff>
      <xdr:row>34</xdr:row>
      <xdr:rowOff>28575</xdr:rowOff>
    </xdr:from>
    <xdr:to>
      <xdr:col>0</xdr:col>
      <xdr:colOff>1181100</xdr:colOff>
      <xdr:row>34</xdr:row>
      <xdr:rowOff>161925</xdr:rowOff>
    </xdr:to>
    <xdr:pic>
      <xdr:nvPicPr>
        <xdr:cNvPr id="3" name="CheckBox1"/>
        <xdr:cNvPicPr preferRelativeResize="1">
          <a:picLocks noChangeAspect="1"/>
        </xdr:cNvPicPr>
      </xdr:nvPicPr>
      <xdr:blipFill>
        <a:blip r:embed="rId3"/>
        <a:stretch>
          <a:fillRect/>
        </a:stretch>
      </xdr:blipFill>
      <xdr:spPr>
        <a:xfrm>
          <a:off x="1009650" y="6343650"/>
          <a:ext cx="171450" cy="133350"/>
        </a:xfrm>
        <a:prstGeom prst="rect">
          <a:avLst/>
        </a:prstGeom>
        <a:noFill/>
        <a:ln w="9525" cmpd="sng">
          <a:noFill/>
        </a:ln>
      </xdr:spPr>
    </xdr:pic>
    <xdr:clientData/>
  </xdr:twoCellAnchor>
  <xdr:twoCellAnchor editAs="oneCell">
    <xdr:from>
      <xdr:col>0</xdr:col>
      <xdr:colOff>1009650</xdr:colOff>
      <xdr:row>31</xdr:row>
      <xdr:rowOff>28575</xdr:rowOff>
    </xdr:from>
    <xdr:to>
      <xdr:col>0</xdr:col>
      <xdr:colOff>1181100</xdr:colOff>
      <xdr:row>31</xdr:row>
      <xdr:rowOff>161925</xdr:rowOff>
    </xdr:to>
    <xdr:pic>
      <xdr:nvPicPr>
        <xdr:cNvPr id="4" name="CheckBox2"/>
        <xdr:cNvPicPr preferRelativeResize="1">
          <a:picLocks noChangeAspect="1"/>
        </xdr:cNvPicPr>
      </xdr:nvPicPr>
      <xdr:blipFill>
        <a:blip r:embed="rId2"/>
        <a:stretch>
          <a:fillRect/>
        </a:stretch>
      </xdr:blipFill>
      <xdr:spPr>
        <a:xfrm>
          <a:off x="1009650" y="5857875"/>
          <a:ext cx="171450" cy="133350"/>
        </a:xfrm>
        <a:prstGeom prst="rect">
          <a:avLst/>
        </a:prstGeom>
        <a:noFill/>
        <a:ln w="9525" cmpd="sng">
          <a:noFill/>
        </a:ln>
      </xdr:spPr>
    </xdr:pic>
    <xdr:clientData/>
  </xdr:twoCellAnchor>
  <xdr:twoCellAnchor editAs="oneCell">
    <xdr:from>
      <xdr:col>0</xdr:col>
      <xdr:colOff>1009650</xdr:colOff>
      <xdr:row>32</xdr:row>
      <xdr:rowOff>28575</xdr:rowOff>
    </xdr:from>
    <xdr:to>
      <xdr:col>0</xdr:col>
      <xdr:colOff>1181100</xdr:colOff>
      <xdr:row>32</xdr:row>
      <xdr:rowOff>161925</xdr:rowOff>
    </xdr:to>
    <xdr:pic>
      <xdr:nvPicPr>
        <xdr:cNvPr id="5" name="CheckBox3"/>
        <xdr:cNvPicPr preferRelativeResize="1">
          <a:picLocks noChangeAspect="1"/>
        </xdr:cNvPicPr>
      </xdr:nvPicPr>
      <xdr:blipFill>
        <a:blip r:embed="rId3"/>
        <a:stretch>
          <a:fillRect/>
        </a:stretch>
      </xdr:blipFill>
      <xdr:spPr>
        <a:xfrm>
          <a:off x="1009650" y="6019800"/>
          <a:ext cx="171450" cy="133350"/>
        </a:xfrm>
        <a:prstGeom prst="rect">
          <a:avLst/>
        </a:prstGeom>
        <a:noFill/>
        <a:ln w="9525" cmpd="sng">
          <a:noFill/>
        </a:ln>
      </xdr:spPr>
    </xdr:pic>
    <xdr:clientData/>
  </xdr:twoCellAnchor>
  <xdr:twoCellAnchor editAs="oneCell">
    <xdr:from>
      <xdr:col>0</xdr:col>
      <xdr:colOff>1009650</xdr:colOff>
      <xdr:row>33</xdr:row>
      <xdr:rowOff>28575</xdr:rowOff>
    </xdr:from>
    <xdr:to>
      <xdr:col>0</xdr:col>
      <xdr:colOff>1181100</xdr:colOff>
      <xdr:row>33</xdr:row>
      <xdr:rowOff>161925</xdr:rowOff>
    </xdr:to>
    <xdr:pic>
      <xdr:nvPicPr>
        <xdr:cNvPr id="6" name="CheckBox4"/>
        <xdr:cNvPicPr preferRelativeResize="1">
          <a:picLocks noChangeAspect="1"/>
        </xdr:cNvPicPr>
      </xdr:nvPicPr>
      <xdr:blipFill>
        <a:blip r:embed="rId2"/>
        <a:stretch>
          <a:fillRect/>
        </a:stretch>
      </xdr:blipFill>
      <xdr:spPr>
        <a:xfrm>
          <a:off x="1009650" y="6181725"/>
          <a:ext cx="171450" cy="133350"/>
        </a:xfrm>
        <a:prstGeom prst="rect">
          <a:avLst/>
        </a:prstGeom>
        <a:noFill/>
        <a:ln w="9525" cmpd="sng">
          <a:noFill/>
        </a:ln>
      </xdr:spPr>
    </xdr:pic>
    <xdr:clientData/>
  </xdr:twoCellAnchor>
  <xdr:twoCellAnchor editAs="oneCell">
    <xdr:from>
      <xdr:col>0</xdr:col>
      <xdr:colOff>1009650</xdr:colOff>
      <xdr:row>35</xdr:row>
      <xdr:rowOff>28575</xdr:rowOff>
    </xdr:from>
    <xdr:to>
      <xdr:col>0</xdr:col>
      <xdr:colOff>1181100</xdr:colOff>
      <xdr:row>35</xdr:row>
      <xdr:rowOff>161925</xdr:rowOff>
    </xdr:to>
    <xdr:pic>
      <xdr:nvPicPr>
        <xdr:cNvPr id="7" name="CheckBox5"/>
        <xdr:cNvPicPr preferRelativeResize="1">
          <a:picLocks noChangeAspect="1"/>
        </xdr:cNvPicPr>
      </xdr:nvPicPr>
      <xdr:blipFill>
        <a:blip r:embed="rId2"/>
        <a:stretch>
          <a:fillRect/>
        </a:stretch>
      </xdr:blipFill>
      <xdr:spPr>
        <a:xfrm>
          <a:off x="1009650" y="6505575"/>
          <a:ext cx="171450" cy="133350"/>
        </a:xfrm>
        <a:prstGeom prst="rect">
          <a:avLst/>
        </a:prstGeom>
        <a:noFill/>
        <a:ln w="9525" cmpd="sng">
          <a:noFill/>
        </a:ln>
      </xdr:spPr>
    </xdr:pic>
    <xdr:clientData/>
  </xdr:twoCellAnchor>
  <xdr:twoCellAnchor editAs="oneCell">
    <xdr:from>
      <xdr:col>0</xdr:col>
      <xdr:colOff>1009650</xdr:colOff>
      <xdr:row>36</xdr:row>
      <xdr:rowOff>28575</xdr:rowOff>
    </xdr:from>
    <xdr:to>
      <xdr:col>0</xdr:col>
      <xdr:colOff>1181100</xdr:colOff>
      <xdr:row>36</xdr:row>
      <xdr:rowOff>161925</xdr:rowOff>
    </xdr:to>
    <xdr:pic>
      <xdr:nvPicPr>
        <xdr:cNvPr id="8" name="CheckBox6"/>
        <xdr:cNvPicPr preferRelativeResize="1">
          <a:picLocks noChangeAspect="1"/>
        </xdr:cNvPicPr>
      </xdr:nvPicPr>
      <xdr:blipFill>
        <a:blip r:embed="rId2"/>
        <a:stretch>
          <a:fillRect/>
        </a:stretch>
      </xdr:blipFill>
      <xdr:spPr>
        <a:xfrm>
          <a:off x="1009650" y="6667500"/>
          <a:ext cx="171450" cy="133350"/>
        </a:xfrm>
        <a:prstGeom prst="rect">
          <a:avLst/>
        </a:prstGeom>
        <a:noFill/>
        <a:ln w="9525" cmpd="sng">
          <a:noFill/>
        </a:ln>
      </xdr:spPr>
    </xdr:pic>
    <xdr:clientData/>
  </xdr:twoCellAnchor>
  <xdr:twoCellAnchor editAs="oneCell">
    <xdr:from>
      <xdr:col>0</xdr:col>
      <xdr:colOff>1009650</xdr:colOff>
      <xdr:row>37</xdr:row>
      <xdr:rowOff>28575</xdr:rowOff>
    </xdr:from>
    <xdr:to>
      <xdr:col>0</xdr:col>
      <xdr:colOff>1181100</xdr:colOff>
      <xdr:row>37</xdr:row>
      <xdr:rowOff>161925</xdr:rowOff>
    </xdr:to>
    <xdr:pic>
      <xdr:nvPicPr>
        <xdr:cNvPr id="9" name="CheckBox7"/>
        <xdr:cNvPicPr preferRelativeResize="1">
          <a:picLocks noChangeAspect="1"/>
        </xdr:cNvPicPr>
      </xdr:nvPicPr>
      <xdr:blipFill>
        <a:blip r:embed="rId2"/>
        <a:stretch>
          <a:fillRect/>
        </a:stretch>
      </xdr:blipFill>
      <xdr:spPr>
        <a:xfrm>
          <a:off x="1009650" y="6829425"/>
          <a:ext cx="171450" cy="133350"/>
        </a:xfrm>
        <a:prstGeom prst="rect">
          <a:avLst/>
        </a:prstGeom>
        <a:noFill/>
        <a:ln w="9525" cmpd="sng">
          <a:noFill/>
        </a:ln>
      </xdr:spPr>
    </xdr:pic>
    <xdr:clientData/>
  </xdr:twoCellAnchor>
  <xdr:twoCellAnchor editAs="oneCell">
    <xdr:from>
      <xdr:col>0</xdr:col>
      <xdr:colOff>1009650</xdr:colOff>
      <xdr:row>38</xdr:row>
      <xdr:rowOff>28575</xdr:rowOff>
    </xdr:from>
    <xdr:to>
      <xdr:col>0</xdr:col>
      <xdr:colOff>1181100</xdr:colOff>
      <xdr:row>38</xdr:row>
      <xdr:rowOff>161925</xdr:rowOff>
    </xdr:to>
    <xdr:pic>
      <xdr:nvPicPr>
        <xdr:cNvPr id="10" name="CheckBox8"/>
        <xdr:cNvPicPr preferRelativeResize="1">
          <a:picLocks noChangeAspect="1"/>
        </xdr:cNvPicPr>
      </xdr:nvPicPr>
      <xdr:blipFill>
        <a:blip r:embed="rId2"/>
        <a:stretch>
          <a:fillRect/>
        </a:stretch>
      </xdr:blipFill>
      <xdr:spPr>
        <a:xfrm>
          <a:off x="1009650" y="6991350"/>
          <a:ext cx="171450" cy="133350"/>
        </a:xfrm>
        <a:prstGeom prst="rect">
          <a:avLst/>
        </a:prstGeom>
        <a:noFill/>
        <a:ln w="9525" cmpd="sng">
          <a:noFill/>
        </a:ln>
      </xdr:spPr>
    </xdr:pic>
    <xdr:clientData/>
  </xdr:twoCellAnchor>
  <xdr:twoCellAnchor editAs="oneCell">
    <xdr:from>
      <xdr:col>0</xdr:col>
      <xdr:colOff>1009650</xdr:colOff>
      <xdr:row>40</xdr:row>
      <xdr:rowOff>28575</xdr:rowOff>
    </xdr:from>
    <xdr:to>
      <xdr:col>0</xdr:col>
      <xdr:colOff>1181100</xdr:colOff>
      <xdr:row>40</xdr:row>
      <xdr:rowOff>161925</xdr:rowOff>
    </xdr:to>
    <xdr:pic>
      <xdr:nvPicPr>
        <xdr:cNvPr id="11" name="CheckBox9"/>
        <xdr:cNvPicPr preferRelativeResize="1">
          <a:picLocks noChangeAspect="1"/>
        </xdr:cNvPicPr>
      </xdr:nvPicPr>
      <xdr:blipFill>
        <a:blip r:embed="rId2"/>
        <a:stretch>
          <a:fillRect/>
        </a:stretch>
      </xdr:blipFill>
      <xdr:spPr>
        <a:xfrm>
          <a:off x="1009650" y="7315200"/>
          <a:ext cx="171450" cy="133350"/>
        </a:xfrm>
        <a:prstGeom prst="rect">
          <a:avLst/>
        </a:prstGeom>
        <a:noFill/>
        <a:ln w="9525" cmpd="sng">
          <a:noFill/>
        </a:ln>
      </xdr:spPr>
    </xdr:pic>
    <xdr:clientData/>
  </xdr:twoCellAnchor>
  <xdr:twoCellAnchor editAs="oneCell">
    <xdr:from>
      <xdr:col>0</xdr:col>
      <xdr:colOff>1009650</xdr:colOff>
      <xdr:row>41</xdr:row>
      <xdr:rowOff>28575</xdr:rowOff>
    </xdr:from>
    <xdr:to>
      <xdr:col>0</xdr:col>
      <xdr:colOff>1181100</xdr:colOff>
      <xdr:row>41</xdr:row>
      <xdr:rowOff>161925</xdr:rowOff>
    </xdr:to>
    <xdr:pic>
      <xdr:nvPicPr>
        <xdr:cNvPr id="12" name="CheckBox10"/>
        <xdr:cNvPicPr preferRelativeResize="1">
          <a:picLocks noChangeAspect="1"/>
        </xdr:cNvPicPr>
      </xdr:nvPicPr>
      <xdr:blipFill>
        <a:blip r:embed="rId2"/>
        <a:stretch>
          <a:fillRect/>
        </a:stretch>
      </xdr:blipFill>
      <xdr:spPr>
        <a:xfrm>
          <a:off x="1009650" y="7477125"/>
          <a:ext cx="171450" cy="133350"/>
        </a:xfrm>
        <a:prstGeom prst="rect">
          <a:avLst/>
        </a:prstGeom>
        <a:noFill/>
        <a:ln w="9525" cmpd="sng">
          <a:noFill/>
        </a:ln>
      </xdr:spPr>
    </xdr:pic>
    <xdr:clientData/>
  </xdr:twoCellAnchor>
  <xdr:twoCellAnchor editAs="oneCell">
    <xdr:from>
      <xdr:col>0</xdr:col>
      <xdr:colOff>1009650</xdr:colOff>
      <xdr:row>42</xdr:row>
      <xdr:rowOff>28575</xdr:rowOff>
    </xdr:from>
    <xdr:to>
      <xdr:col>0</xdr:col>
      <xdr:colOff>1181100</xdr:colOff>
      <xdr:row>42</xdr:row>
      <xdr:rowOff>161925</xdr:rowOff>
    </xdr:to>
    <xdr:pic>
      <xdr:nvPicPr>
        <xdr:cNvPr id="13" name="CheckBox11"/>
        <xdr:cNvPicPr preferRelativeResize="1">
          <a:picLocks noChangeAspect="1"/>
        </xdr:cNvPicPr>
      </xdr:nvPicPr>
      <xdr:blipFill>
        <a:blip r:embed="rId2"/>
        <a:stretch>
          <a:fillRect/>
        </a:stretch>
      </xdr:blipFill>
      <xdr:spPr>
        <a:xfrm>
          <a:off x="1009650" y="7639050"/>
          <a:ext cx="171450" cy="133350"/>
        </a:xfrm>
        <a:prstGeom prst="rect">
          <a:avLst/>
        </a:prstGeom>
        <a:noFill/>
        <a:ln w="9525" cmpd="sng">
          <a:noFill/>
        </a:ln>
      </xdr:spPr>
    </xdr:pic>
    <xdr:clientData/>
  </xdr:twoCellAnchor>
  <xdr:twoCellAnchor editAs="oneCell">
    <xdr:from>
      <xdr:col>0</xdr:col>
      <xdr:colOff>1009650</xdr:colOff>
      <xdr:row>43</xdr:row>
      <xdr:rowOff>28575</xdr:rowOff>
    </xdr:from>
    <xdr:to>
      <xdr:col>0</xdr:col>
      <xdr:colOff>1181100</xdr:colOff>
      <xdr:row>43</xdr:row>
      <xdr:rowOff>161925</xdr:rowOff>
    </xdr:to>
    <xdr:pic>
      <xdr:nvPicPr>
        <xdr:cNvPr id="14" name="CheckBox12"/>
        <xdr:cNvPicPr preferRelativeResize="1">
          <a:picLocks noChangeAspect="1"/>
        </xdr:cNvPicPr>
      </xdr:nvPicPr>
      <xdr:blipFill>
        <a:blip r:embed="rId2"/>
        <a:stretch>
          <a:fillRect/>
        </a:stretch>
      </xdr:blipFill>
      <xdr:spPr>
        <a:xfrm>
          <a:off x="1009650" y="7800975"/>
          <a:ext cx="171450" cy="133350"/>
        </a:xfrm>
        <a:prstGeom prst="rect">
          <a:avLst/>
        </a:prstGeom>
        <a:noFill/>
        <a:ln w="9525" cmpd="sng">
          <a:noFill/>
        </a:ln>
      </xdr:spPr>
    </xdr:pic>
    <xdr:clientData/>
  </xdr:twoCellAnchor>
  <xdr:twoCellAnchor editAs="oneCell">
    <xdr:from>
      <xdr:col>0</xdr:col>
      <xdr:colOff>1009650</xdr:colOff>
      <xdr:row>44</xdr:row>
      <xdr:rowOff>28575</xdr:rowOff>
    </xdr:from>
    <xdr:to>
      <xdr:col>0</xdr:col>
      <xdr:colOff>1181100</xdr:colOff>
      <xdr:row>44</xdr:row>
      <xdr:rowOff>161925</xdr:rowOff>
    </xdr:to>
    <xdr:pic>
      <xdr:nvPicPr>
        <xdr:cNvPr id="15" name="CheckBox13"/>
        <xdr:cNvPicPr preferRelativeResize="1">
          <a:picLocks noChangeAspect="1"/>
        </xdr:cNvPicPr>
      </xdr:nvPicPr>
      <xdr:blipFill>
        <a:blip r:embed="rId2"/>
        <a:stretch>
          <a:fillRect/>
        </a:stretch>
      </xdr:blipFill>
      <xdr:spPr>
        <a:xfrm>
          <a:off x="1009650" y="7962900"/>
          <a:ext cx="171450" cy="133350"/>
        </a:xfrm>
        <a:prstGeom prst="rect">
          <a:avLst/>
        </a:prstGeom>
        <a:noFill/>
        <a:ln w="9525" cmpd="sng">
          <a:noFill/>
        </a:ln>
      </xdr:spPr>
    </xdr:pic>
    <xdr:clientData/>
  </xdr:twoCellAnchor>
  <xdr:twoCellAnchor editAs="oneCell">
    <xdr:from>
      <xdr:col>0</xdr:col>
      <xdr:colOff>1009650</xdr:colOff>
      <xdr:row>45</xdr:row>
      <xdr:rowOff>28575</xdr:rowOff>
    </xdr:from>
    <xdr:to>
      <xdr:col>0</xdr:col>
      <xdr:colOff>1181100</xdr:colOff>
      <xdr:row>45</xdr:row>
      <xdr:rowOff>161925</xdr:rowOff>
    </xdr:to>
    <xdr:pic>
      <xdr:nvPicPr>
        <xdr:cNvPr id="16" name="CheckBox14"/>
        <xdr:cNvPicPr preferRelativeResize="1">
          <a:picLocks noChangeAspect="1"/>
        </xdr:cNvPicPr>
      </xdr:nvPicPr>
      <xdr:blipFill>
        <a:blip r:embed="rId2"/>
        <a:stretch>
          <a:fillRect/>
        </a:stretch>
      </xdr:blipFill>
      <xdr:spPr>
        <a:xfrm>
          <a:off x="1009650" y="8124825"/>
          <a:ext cx="171450" cy="133350"/>
        </a:xfrm>
        <a:prstGeom prst="rect">
          <a:avLst/>
        </a:prstGeom>
        <a:noFill/>
        <a:ln w="9525" cmpd="sng">
          <a:noFill/>
        </a:ln>
      </xdr:spPr>
    </xdr:pic>
    <xdr:clientData/>
  </xdr:twoCellAnchor>
  <xdr:twoCellAnchor editAs="oneCell">
    <xdr:from>
      <xdr:col>0</xdr:col>
      <xdr:colOff>1009650</xdr:colOff>
      <xdr:row>46</xdr:row>
      <xdr:rowOff>28575</xdr:rowOff>
    </xdr:from>
    <xdr:to>
      <xdr:col>0</xdr:col>
      <xdr:colOff>1181100</xdr:colOff>
      <xdr:row>46</xdr:row>
      <xdr:rowOff>161925</xdr:rowOff>
    </xdr:to>
    <xdr:pic>
      <xdr:nvPicPr>
        <xdr:cNvPr id="17" name="CheckBox15"/>
        <xdr:cNvPicPr preferRelativeResize="1">
          <a:picLocks noChangeAspect="1"/>
        </xdr:cNvPicPr>
      </xdr:nvPicPr>
      <xdr:blipFill>
        <a:blip r:embed="rId2"/>
        <a:stretch>
          <a:fillRect/>
        </a:stretch>
      </xdr:blipFill>
      <xdr:spPr>
        <a:xfrm>
          <a:off x="1009650" y="8286750"/>
          <a:ext cx="171450" cy="133350"/>
        </a:xfrm>
        <a:prstGeom prst="rect">
          <a:avLst/>
        </a:prstGeom>
        <a:noFill/>
        <a:ln w="9525" cmpd="sng">
          <a:noFill/>
        </a:ln>
      </xdr:spPr>
    </xdr:pic>
    <xdr:clientData/>
  </xdr:twoCellAnchor>
  <xdr:twoCellAnchor editAs="oneCell">
    <xdr:from>
      <xdr:col>0</xdr:col>
      <xdr:colOff>1009650</xdr:colOff>
      <xdr:row>47</xdr:row>
      <xdr:rowOff>28575</xdr:rowOff>
    </xdr:from>
    <xdr:to>
      <xdr:col>0</xdr:col>
      <xdr:colOff>1181100</xdr:colOff>
      <xdr:row>47</xdr:row>
      <xdr:rowOff>161925</xdr:rowOff>
    </xdr:to>
    <xdr:pic>
      <xdr:nvPicPr>
        <xdr:cNvPr id="18" name="CheckBox16"/>
        <xdr:cNvPicPr preferRelativeResize="1">
          <a:picLocks noChangeAspect="1"/>
        </xdr:cNvPicPr>
      </xdr:nvPicPr>
      <xdr:blipFill>
        <a:blip r:embed="rId2"/>
        <a:stretch>
          <a:fillRect/>
        </a:stretch>
      </xdr:blipFill>
      <xdr:spPr>
        <a:xfrm>
          <a:off x="1009650" y="8448675"/>
          <a:ext cx="171450" cy="133350"/>
        </a:xfrm>
        <a:prstGeom prst="rect">
          <a:avLst/>
        </a:prstGeom>
        <a:noFill/>
        <a:ln w="9525" cmpd="sng">
          <a:noFill/>
        </a:ln>
      </xdr:spPr>
    </xdr:pic>
    <xdr:clientData/>
  </xdr:twoCellAnchor>
  <xdr:twoCellAnchor editAs="oneCell">
    <xdr:from>
      <xdr:col>0</xdr:col>
      <xdr:colOff>1009650</xdr:colOff>
      <xdr:row>48</xdr:row>
      <xdr:rowOff>28575</xdr:rowOff>
    </xdr:from>
    <xdr:to>
      <xdr:col>0</xdr:col>
      <xdr:colOff>1181100</xdr:colOff>
      <xdr:row>48</xdr:row>
      <xdr:rowOff>161925</xdr:rowOff>
    </xdr:to>
    <xdr:pic>
      <xdr:nvPicPr>
        <xdr:cNvPr id="19" name="CheckBox17"/>
        <xdr:cNvPicPr preferRelativeResize="1">
          <a:picLocks noChangeAspect="1"/>
        </xdr:cNvPicPr>
      </xdr:nvPicPr>
      <xdr:blipFill>
        <a:blip r:embed="rId2"/>
        <a:stretch>
          <a:fillRect/>
        </a:stretch>
      </xdr:blipFill>
      <xdr:spPr>
        <a:xfrm>
          <a:off x="1009650" y="8610600"/>
          <a:ext cx="171450" cy="133350"/>
        </a:xfrm>
        <a:prstGeom prst="rect">
          <a:avLst/>
        </a:prstGeom>
        <a:noFill/>
        <a:ln w="9525" cmpd="sng">
          <a:noFill/>
        </a:ln>
      </xdr:spPr>
    </xdr:pic>
    <xdr:clientData/>
  </xdr:twoCellAnchor>
  <xdr:twoCellAnchor editAs="oneCell">
    <xdr:from>
      <xdr:col>0</xdr:col>
      <xdr:colOff>1009650</xdr:colOff>
      <xdr:row>49</xdr:row>
      <xdr:rowOff>38100</xdr:rowOff>
    </xdr:from>
    <xdr:to>
      <xdr:col>0</xdr:col>
      <xdr:colOff>1181100</xdr:colOff>
      <xdr:row>50</xdr:row>
      <xdr:rowOff>9525</xdr:rowOff>
    </xdr:to>
    <xdr:pic>
      <xdr:nvPicPr>
        <xdr:cNvPr id="20" name="CheckBox18"/>
        <xdr:cNvPicPr preferRelativeResize="1">
          <a:picLocks noChangeAspect="1"/>
        </xdr:cNvPicPr>
      </xdr:nvPicPr>
      <xdr:blipFill>
        <a:blip r:embed="rId2"/>
        <a:stretch>
          <a:fillRect/>
        </a:stretch>
      </xdr:blipFill>
      <xdr:spPr>
        <a:xfrm>
          <a:off x="1009650" y="8782050"/>
          <a:ext cx="171450" cy="133350"/>
        </a:xfrm>
        <a:prstGeom prst="rect">
          <a:avLst/>
        </a:prstGeom>
        <a:noFill/>
        <a:ln w="9525" cmpd="sng">
          <a:noFill/>
        </a:ln>
      </xdr:spPr>
    </xdr:pic>
    <xdr:clientData/>
  </xdr:twoCellAnchor>
  <xdr:twoCellAnchor editAs="oneCell">
    <xdr:from>
      <xdr:col>0</xdr:col>
      <xdr:colOff>1009650</xdr:colOff>
      <xdr:row>39</xdr:row>
      <xdr:rowOff>28575</xdr:rowOff>
    </xdr:from>
    <xdr:to>
      <xdr:col>0</xdr:col>
      <xdr:colOff>1181100</xdr:colOff>
      <xdr:row>39</xdr:row>
      <xdr:rowOff>161925</xdr:rowOff>
    </xdr:to>
    <xdr:pic>
      <xdr:nvPicPr>
        <xdr:cNvPr id="21" name="CheckBox19"/>
        <xdr:cNvPicPr preferRelativeResize="1">
          <a:picLocks noChangeAspect="1"/>
        </xdr:cNvPicPr>
      </xdr:nvPicPr>
      <xdr:blipFill>
        <a:blip r:embed="rId2"/>
        <a:stretch>
          <a:fillRect/>
        </a:stretch>
      </xdr:blipFill>
      <xdr:spPr>
        <a:xfrm>
          <a:off x="1009650" y="7153275"/>
          <a:ext cx="171450" cy="133350"/>
        </a:xfrm>
        <a:prstGeom prst="rect">
          <a:avLst/>
        </a:prstGeom>
        <a:noFill/>
        <a:ln w="9525" cmpd="sng">
          <a:noFill/>
        </a:ln>
      </xdr:spPr>
    </xdr:pic>
    <xdr:clientData/>
  </xdr:twoCellAnchor>
  <xdr:twoCellAnchor editAs="oneCell">
    <xdr:from>
      <xdr:col>0</xdr:col>
      <xdr:colOff>209550</xdr:colOff>
      <xdr:row>0</xdr:row>
      <xdr:rowOff>57150</xdr:rowOff>
    </xdr:from>
    <xdr:to>
      <xdr:col>0</xdr:col>
      <xdr:colOff>981075</xdr:colOff>
      <xdr:row>3</xdr:row>
      <xdr:rowOff>57150</xdr:rowOff>
    </xdr:to>
    <xdr:pic>
      <xdr:nvPicPr>
        <xdr:cNvPr id="22" name="Picture 23"/>
        <xdr:cNvPicPr preferRelativeResize="1">
          <a:picLocks noChangeAspect="1"/>
        </xdr:cNvPicPr>
      </xdr:nvPicPr>
      <xdr:blipFill>
        <a:blip r:embed="rId4"/>
        <a:srcRect r="63763"/>
        <a:stretch>
          <a:fillRect/>
        </a:stretch>
      </xdr:blipFill>
      <xdr:spPr>
        <a:xfrm>
          <a:off x="209550" y="57150"/>
          <a:ext cx="7715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rdianbusiness.com.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4:G45"/>
  <sheetViews>
    <sheetView view="pageLayout" workbookViewId="0" topLeftCell="A28">
      <selection activeCell="G4" sqref="G4"/>
    </sheetView>
  </sheetViews>
  <sheetFormatPr defaultColWidth="9.140625" defaultRowHeight="12.75"/>
  <cols>
    <col min="1" max="1" width="2.8515625" style="0" customWidth="1"/>
    <col min="2" max="2" width="17.140625" style="0" customWidth="1"/>
    <col min="3" max="3" width="60.8515625" style="0" customWidth="1"/>
    <col min="4" max="4" width="16.140625" style="0" customWidth="1"/>
  </cols>
  <sheetData>
    <row r="2" ht="9.75" customHeight="1"/>
    <row r="3" ht="6.75" customHeight="1"/>
    <row r="4" spans="2:7" ht="20.25">
      <c r="B4" s="7"/>
      <c r="C4" s="25"/>
      <c r="D4" s="25"/>
      <c r="E4" s="8"/>
      <c r="F4" s="8"/>
      <c r="G4" s="8"/>
    </row>
    <row r="5" ht="18" customHeight="1"/>
    <row r="6" spans="2:4" ht="33.75" customHeight="1">
      <c r="B6" s="36" t="s">
        <v>56</v>
      </c>
      <c r="C6" s="37"/>
      <c r="D6" s="37"/>
    </row>
    <row r="7" spans="2:4" ht="38.25" customHeight="1">
      <c r="B7" s="38" t="s">
        <v>42</v>
      </c>
      <c r="C7" s="39"/>
      <c r="D7" s="40"/>
    </row>
    <row r="8" spans="2:4" ht="17.25" customHeight="1">
      <c r="B8" s="41" t="s">
        <v>43</v>
      </c>
      <c r="C8" s="42"/>
      <c r="D8" s="43"/>
    </row>
    <row r="9" spans="2:4" ht="93.75" customHeight="1">
      <c r="B9" s="44" t="s">
        <v>44</v>
      </c>
      <c r="C9" s="45"/>
      <c r="D9" s="46"/>
    </row>
    <row r="10" spans="2:4" ht="56.25" customHeight="1">
      <c r="B10" s="44" t="s">
        <v>45</v>
      </c>
      <c r="C10" s="45"/>
      <c r="D10" s="46"/>
    </row>
    <row r="11" spans="2:3" ht="24.75" customHeight="1">
      <c r="B11" s="53" t="s">
        <v>46</v>
      </c>
      <c r="C11" s="53"/>
    </row>
    <row r="12" spans="2:4" ht="37.5" customHeight="1">
      <c r="B12" s="44" t="s">
        <v>47</v>
      </c>
      <c r="C12" s="45"/>
      <c r="D12" s="46"/>
    </row>
    <row r="13" spans="2:3" ht="19.5" customHeight="1">
      <c r="B13" s="51" t="s">
        <v>48</v>
      </c>
      <c r="C13" s="52"/>
    </row>
    <row r="14" spans="2:3" ht="19.5" customHeight="1">
      <c r="B14" s="51" t="s">
        <v>49</v>
      </c>
      <c r="C14" s="52"/>
    </row>
    <row r="15" spans="2:3" ht="19.5" customHeight="1">
      <c r="B15" s="51" t="s">
        <v>58</v>
      </c>
      <c r="C15" s="52"/>
    </row>
    <row r="16" spans="2:3" ht="24" customHeight="1">
      <c r="B16" s="44" t="s">
        <v>50</v>
      </c>
      <c r="C16" s="45"/>
    </row>
    <row r="17" spans="2:3" ht="19.5" customHeight="1">
      <c r="B17" s="51" t="s">
        <v>51</v>
      </c>
      <c r="C17" s="52"/>
    </row>
    <row r="18" spans="2:3" ht="19.5" customHeight="1">
      <c r="B18" s="51" t="s">
        <v>52</v>
      </c>
      <c r="C18" s="52"/>
    </row>
    <row r="19" spans="2:3" ht="19.5" customHeight="1">
      <c r="B19" s="51" t="s">
        <v>53</v>
      </c>
      <c r="C19" s="52"/>
    </row>
    <row r="20" spans="2:3" ht="19.5" customHeight="1">
      <c r="B20" s="51" t="s">
        <v>54</v>
      </c>
      <c r="C20" s="52"/>
    </row>
    <row r="21" spans="2:3" ht="19.5" customHeight="1">
      <c r="B21" s="51" t="s">
        <v>57</v>
      </c>
      <c r="C21" s="52"/>
    </row>
    <row r="22" spans="2:4" ht="47.25" customHeight="1">
      <c r="B22" s="44" t="s">
        <v>71</v>
      </c>
      <c r="C22" s="45"/>
      <c r="D22" s="46"/>
    </row>
    <row r="23" spans="2:4" ht="45" customHeight="1">
      <c r="B23" s="44" t="s">
        <v>77</v>
      </c>
      <c r="C23" s="45"/>
      <c r="D23" s="46"/>
    </row>
    <row r="24" spans="2:3" ht="22.5" customHeight="1">
      <c r="B24" s="44" t="s">
        <v>55</v>
      </c>
      <c r="C24" s="45"/>
    </row>
    <row r="25" spans="2:4" ht="36.75" customHeight="1">
      <c r="B25" s="48" t="s">
        <v>73</v>
      </c>
      <c r="C25" s="49"/>
      <c r="D25" s="50"/>
    </row>
    <row r="26" spans="2:4" ht="33.75" customHeight="1">
      <c r="B26" s="48" t="s">
        <v>74</v>
      </c>
      <c r="C26" s="49"/>
      <c r="D26" s="50"/>
    </row>
    <row r="27" spans="2:3" ht="9" customHeight="1">
      <c r="B27" s="20"/>
      <c r="C27" s="19"/>
    </row>
    <row r="28" spans="2:4" ht="20.25">
      <c r="B28" s="47" t="s">
        <v>59</v>
      </c>
      <c r="C28" s="47"/>
      <c r="D28" s="47"/>
    </row>
    <row r="29" spans="2:7" ht="23.25" customHeight="1">
      <c r="B29" s="27" t="s">
        <v>60</v>
      </c>
      <c r="C29" s="21" t="s">
        <v>72</v>
      </c>
      <c r="D29" s="23"/>
      <c r="E29" s="23"/>
      <c r="F29" s="23"/>
      <c r="G29" s="23"/>
    </row>
    <row r="30" spans="2:7" ht="15.75" customHeight="1">
      <c r="B30" s="22"/>
      <c r="C30" s="21" t="s">
        <v>64</v>
      </c>
      <c r="D30" s="23"/>
      <c r="E30" s="23"/>
      <c r="F30" s="23"/>
      <c r="G30" s="23"/>
    </row>
    <row r="31" spans="2:7" ht="15.75" customHeight="1">
      <c r="B31" s="22"/>
      <c r="C31" s="21"/>
      <c r="D31" s="23"/>
      <c r="E31" s="23"/>
      <c r="F31" s="23"/>
      <c r="G31" s="23"/>
    </row>
    <row r="32" spans="2:7" ht="15.75">
      <c r="B32" s="27" t="s">
        <v>61</v>
      </c>
      <c r="C32" s="21" t="s">
        <v>76</v>
      </c>
      <c r="D32" s="23"/>
      <c r="E32" s="23"/>
      <c r="F32" s="23"/>
      <c r="G32" s="23"/>
    </row>
    <row r="33" spans="2:7" ht="15.75">
      <c r="B33" s="24"/>
      <c r="C33" s="23" t="s">
        <v>65</v>
      </c>
      <c r="D33" s="23"/>
      <c r="E33" s="23"/>
      <c r="F33" s="23"/>
      <c r="G33" s="23"/>
    </row>
    <row r="34" spans="2:7" ht="15.75">
      <c r="B34" s="24"/>
      <c r="C34" s="23"/>
      <c r="D34" s="23"/>
      <c r="E34" s="23"/>
      <c r="F34" s="23"/>
      <c r="G34" s="23"/>
    </row>
    <row r="35" spans="2:7" ht="15.75">
      <c r="B35" s="28" t="s">
        <v>62</v>
      </c>
      <c r="C35" s="23" t="s">
        <v>66</v>
      </c>
      <c r="D35" s="23"/>
      <c r="E35" s="23"/>
      <c r="F35" s="23"/>
      <c r="G35" s="23"/>
    </row>
    <row r="36" spans="2:7" ht="15.75">
      <c r="B36" s="24"/>
      <c r="C36" s="23" t="s">
        <v>67</v>
      </c>
      <c r="D36" s="23"/>
      <c r="E36" s="23"/>
      <c r="F36" s="23"/>
      <c r="G36" s="23"/>
    </row>
    <row r="37" spans="2:7" ht="15.75">
      <c r="B37" s="24"/>
      <c r="C37" s="23"/>
      <c r="D37" s="23"/>
      <c r="E37" s="23"/>
      <c r="F37" s="23"/>
      <c r="G37" s="23"/>
    </row>
    <row r="38" spans="2:7" ht="15.75">
      <c r="B38" s="28" t="s">
        <v>63</v>
      </c>
      <c r="C38" s="23" t="s">
        <v>69</v>
      </c>
      <c r="D38" s="23"/>
      <c r="E38" s="23"/>
      <c r="F38" s="23"/>
      <c r="G38" s="23"/>
    </row>
    <row r="39" ht="15.75">
      <c r="C39" s="23" t="s">
        <v>68</v>
      </c>
    </row>
    <row r="40" ht="15.75">
      <c r="C40" s="23"/>
    </row>
    <row r="42" ht="13.5" thickBot="1"/>
    <row r="43" spans="2:3" ht="18.75" customHeight="1">
      <c r="B43" s="30" t="s">
        <v>78</v>
      </c>
      <c r="C43" s="31"/>
    </row>
    <row r="44" spans="2:3" ht="34.5" customHeight="1">
      <c r="B44" s="34" t="s">
        <v>75</v>
      </c>
      <c r="C44" s="35"/>
    </row>
    <row r="45" spans="2:3" ht="27.75" customHeight="1" thickBot="1">
      <c r="B45" s="32" t="s">
        <v>79</v>
      </c>
      <c r="C45" s="33"/>
    </row>
  </sheetData>
  <sheetProtection/>
  <mergeCells count="25">
    <mergeCell ref="B11:C11"/>
    <mergeCell ref="B13:C13"/>
    <mergeCell ref="B12:D12"/>
    <mergeCell ref="B18:C18"/>
    <mergeCell ref="B19:C19"/>
    <mergeCell ref="B20:C20"/>
    <mergeCell ref="B23:D23"/>
    <mergeCell ref="B25:D25"/>
    <mergeCell ref="B26:D26"/>
    <mergeCell ref="B21:C21"/>
    <mergeCell ref="B22:D22"/>
    <mergeCell ref="B14:C14"/>
    <mergeCell ref="B15:C15"/>
    <mergeCell ref="B16:C16"/>
    <mergeCell ref="B17:C17"/>
    <mergeCell ref="B43:C43"/>
    <mergeCell ref="B45:C45"/>
    <mergeCell ref="B44:C44"/>
    <mergeCell ref="B6:D6"/>
    <mergeCell ref="B7:D7"/>
    <mergeCell ref="B8:D8"/>
    <mergeCell ref="B9:D9"/>
    <mergeCell ref="B10:D10"/>
    <mergeCell ref="B28:D28"/>
    <mergeCell ref="B24:C24"/>
  </mergeCells>
  <hyperlinks>
    <hyperlink ref="B43" r:id="rId1" display="www.gordianbusiness.com.au"/>
  </hyperlinks>
  <printOptions/>
  <pageMargins left="0.7874015748031497" right="0.5905511811023623" top="0.5905511811023623" bottom="0.7874015748031497" header="0" footer="0.5905511811023623"/>
  <pageSetup fitToHeight="1" fitToWidth="1" horizontalDpi="600" verticalDpi="600" orientation="portrait" paperSize="9" scale="72" r:id="rId3"/>
  <headerFooter alignWithMargins="0">
    <oddHeader>&amp;R&amp;P / &amp;N</oddHeader>
    <oddFooter>&amp;L  © 2015 Bennelong Publishing, all rights reserved&amp;RStrategic Account  Segmentation Tool</oddFooter>
  </headerFooter>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64"/>
  <sheetViews>
    <sheetView tabSelected="1" view="pageLayout" zoomScaleNormal="75" workbookViewId="0" topLeftCell="A13">
      <selection activeCell="G72" sqref="G72"/>
    </sheetView>
  </sheetViews>
  <sheetFormatPr defaultColWidth="9.140625" defaultRowHeight="12.75"/>
  <cols>
    <col min="1" max="1" width="18.00390625" style="0" customWidth="1"/>
    <col min="2" max="2" width="13.8515625" style="0" customWidth="1"/>
    <col min="3" max="9" width="11.7109375" style="0" customWidth="1"/>
    <col min="10" max="10" width="2.421875" style="0" hidden="1" customWidth="1"/>
    <col min="11" max="15" width="9.140625" style="0" hidden="1" customWidth="1"/>
    <col min="16" max="16" width="0" style="0" hidden="1" customWidth="1"/>
  </cols>
  <sheetData>
    <row r="1" ht="20.25">
      <c r="B1" s="29" t="s">
        <v>3</v>
      </c>
    </row>
    <row r="2" ht="9.75" customHeight="1"/>
    <row r="3" spans="2:5" ht="12.75">
      <c r="B3" s="1" t="s">
        <v>0</v>
      </c>
      <c r="C3" s="4" t="s">
        <v>2</v>
      </c>
      <c r="D3" s="3"/>
      <c r="E3" s="3"/>
    </row>
    <row r="4" spans="2:3" ht="12.75">
      <c r="B4" s="1" t="s">
        <v>1</v>
      </c>
      <c r="C4" s="5">
        <v>43617</v>
      </c>
    </row>
    <row r="5" ht="12.75">
      <c r="B5" s="2"/>
    </row>
    <row r="6" spans="2:3" ht="12.75">
      <c r="B6" s="1" t="s">
        <v>33</v>
      </c>
      <c r="C6" s="1" t="str">
        <f ca="1">OFFSET(A53,0,MATCH(MAX(B54:E54),B54:E54,0))</f>
        <v>Partner</v>
      </c>
    </row>
    <row r="7" spans="2:3" ht="12.75">
      <c r="B7" s="1"/>
      <c r="C7" s="1"/>
    </row>
    <row r="8" ht="12.75">
      <c r="B8" s="2"/>
    </row>
    <row r="9" ht="12.75">
      <c r="A9" s="9"/>
    </row>
    <row r="10" ht="19.5" customHeight="1">
      <c r="A10" s="10"/>
    </row>
    <row r="11" ht="38.25" customHeight="1">
      <c r="A11" s="10"/>
    </row>
    <row r="12" ht="19.5" customHeight="1">
      <c r="A12" s="10"/>
    </row>
    <row r="13" ht="19.5" customHeight="1">
      <c r="A13" s="10"/>
    </row>
    <row r="14" ht="19.5" customHeight="1">
      <c r="A14" s="10"/>
    </row>
    <row r="15" ht="19.5" customHeight="1">
      <c r="A15" s="10"/>
    </row>
    <row r="19" ht="12.75">
      <c r="H19" s="1"/>
    </row>
    <row r="20" ht="12.75">
      <c r="H20" s="1"/>
    </row>
    <row r="21" ht="12.75">
      <c r="H21" s="1"/>
    </row>
    <row r="22" ht="12.75">
      <c r="H22" s="1"/>
    </row>
    <row r="23" ht="12.75">
      <c r="H23" s="1"/>
    </row>
    <row r="24" ht="12.75">
      <c r="H24" s="1"/>
    </row>
    <row r="25" ht="12.75">
      <c r="H25" s="1"/>
    </row>
    <row r="26" ht="12.75">
      <c r="H26" s="1"/>
    </row>
    <row r="27" ht="12.75">
      <c r="H27" s="1"/>
    </row>
    <row r="28" ht="12.75">
      <c r="H28" s="1"/>
    </row>
    <row r="29" ht="12.75">
      <c r="H29" s="1"/>
    </row>
    <row r="30" spans="1:15" ht="12.75">
      <c r="A30" s="1" t="s">
        <v>25</v>
      </c>
      <c r="L30" s="11" t="s">
        <v>26</v>
      </c>
      <c r="M30" s="11" t="s">
        <v>14</v>
      </c>
      <c r="N30" s="11" t="s">
        <v>5</v>
      </c>
      <c r="O30" s="11" t="s">
        <v>27</v>
      </c>
    </row>
    <row r="31" spans="2:15" ht="12.75">
      <c r="B31" s="46" t="s">
        <v>4</v>
      </c>
      <c r="C31" s="46"/>
      <c r="D31" s="46"/>
      <c r="E31" s="46"/>
      <c r="F31" s="46"/>
      <c r="G31" s="46"/>
      <c r="H31" s="46"/>
      <c r="I31" s="46"/>
      <c r="J31" s="46"/>
      <c r="K31" s="6" t="b">
        <v>0</v>
      </c>
      <c r="L31" s="11">
        <f>IF($K31,1,0)</f>
        <v>0</v>
      </c>
      <c r="M31" s="11"/>
      <c r="N31" s="11"/>
      <c r="O31" s="11"/>
    </row>
    <row r="32" spans="2:15" ht="12.75">
      <c r="B32" s="46" t="s">
        <v>6</v>
      </c>
      <c r="C32" s="46"/>
      <c r="D32" s="46"/>
      <c r="E32" s="46"/>
      <c r="F32" s="46"/>
      <c r="G32" s="46"/>
      <c r="H32" s="46"/>
      <c r="I32" s="46"/>
      <c r="J32" s="46"/>
      <c r="K32" s="6" t="b">
        <v>0</v>
      </c>
      <c r="L32" s="11"/>
      <c r="M32" s="11"/>
      <c r="N32" s="11">
        <f>IF($K32,1,0)</f>
        <v>0</v>
      </c>
      <c r="O32" s="11"/>
    </row>
    <row r="33" spans="2:15" ht="12.75">
      <c r="B33" s="46" t="s">
        <v>7</v>
      </c>
      <c r="C33" s="46"/>
      <c r="D33" s="46"/>
      <c r="E33" s="46"/>
      <c r="F33" s="46"/>
      <c r="G33" s="46"/>
      <c r="H33" s="46"/>
      <c r="I33" s="46"/>
      <c r="J33" s="46"/>
      <c r="K33" s="6" t="b">
        <v>1</v>
      </c>
      <c r="L33" s="11"/>
      <c r="M33" s="11"/>
      <c r="N33" s="11"/>
      <c r="O33" s="11">
        <f>IF($K33,1,0)</f>
        <v>1</v>
      </c>
    </row>
    <row r="34" spans="2:15" ht="12.75">
      <c r="B34" s="55" t="s">
        <v>8</v>
      </c>
      <c r="C34" s="55"/>
      <c r="D34" s="55"/>
      <c r="E34" s="55"/>
      <c r="F34" s="55"/>
      <c r="G34" s="55"/>
      <c r="H34" s="55"/>
      <c r="I34" s="55"/>
      <c r="J34" s="55"/>
      <c r="K34" s="6" t="b">
        <v>0</v>
      </c>
      <c r="L34" s="11"/>
      <c r="M34" s="11"/>
      <c r="N34" s="11"/>
      <c r="O34" s="11">
        <f>IF($K34,1,0)</f>
        <v>0</v>
      </c>
    </row>
    <row r="35" spans="2:15" ht="12.75">
      <c r="B35" s="46" t="s">
        <v>9</v>
      </c>
      <c r="C35" s="46"/>
      <c r="D35" s="46"/>
      <c r="E35" s="46"/>
      <c r="F35" s="46"/>
      <c r="G35" s="46"/>
      <c r="H35" s="46"/>
      <c r="I35" s="46"/>
      <c r="J35" s="46"/>
      <c r="K35" s="6" t="b">
        <v>1</v>
      </c>
      <c r="L35" s="11"/>
      <c r="M35" s="11"/>
      <c r="N35" s="11">
        <f>IF($K35,1,0)</f>
        <v>1</v>
      </c>
      <c r="O35" s="11"/>
    </row>
    <row r="36" spans="2:15" ht="12.75">
      <c r="B36" s="46" t="s">
        <v>10</v>
      </c>
      <c r="C36" s="46"/>
      <c r="D36" s="46"/>
      <c r="E36" s="46"/>
      <c r="F36" s="46"/>
      <c r="G36" s="46"/>
      <c r="H36" s="46"/>
      <c r="I36" s="46"/>
      <c r="J36" s="46"/>
      <c r="K36" s="6" t="b">
        <v>0</v>
      </c>
      <c r="L36" s="11"/>
      <c r="M36" s="11"/>
      <c r="N36" s="11">
        <f>IF($K36,1,0)</f>
        <v>0</v>
      </c>
      <c r="O36" s="11"/>
    </row>
    <row r="37" spans="2:15" ht="12.75">
      <c r="B37" s="55" t="s">
        <v>11</v>
      </c>
      <c r="C37" s="55"/>
      <c r="D37" s="55"/>
      <c r="E37" s="55"/>
      <c r="F37" s="55"/>
      <c r="G37" s="55"/>
      <c r="H37" s="55"/>
      <c r="I37" s="55"/>
      <c r="J37" s="55"/>
      <c r="K37" s="6" t="b">
        <v>0</v>
      </c>
      <c r="L37" s="11">
        <f>IF($K37,1,0)</f>
        <v>0</v>
      </c>
      <c r="M37" s="11"/>
      <c r="N37" s="11"/>
      <c r="O37" s="11"/>
    </row>
    <row r="38" spans="2:15" ht="12.75">
      <c r="B38" s="46" t="s">
        <v>12</v>
      </c>
      <c r="C38" s="46"/>
      <c r="D38" s="46"/>
      <c r="E38" s="46"/>
      <c r="F38" s="46"/>
      <c r="G38" s="46"/>
      <c r="H38" s="46"/>
      <c r="I38" s="46"/>
      <c r="J38" s="46"/>
      <c r="K38" s="6" t="b">
        <v>0</v>
      </c>
      <c r="L38" s="11"/>
      <c r="M38" s="11"/>
      <c r="N38" s="11">
        <f>IF($K38,1,0)</f>
        <v>0</v>
      </c>
      <c r="O38" s="11"/>
    </row>
    <row r="39" spans="2:15" ht="12.75">
      <c r="B39" s="46" t="s">
        <v>13</v>
      </c>
      <c r="C39" s="46"/>
      <c r="D39" s="46"/>
      <c r="E39" s="46"/>
      <c r="F39" s="46"/>
      <c r="G39" s="46"/>
      <c r="H39" s="46"/>
      <c r="I39" s="46"/>
      <c r="J39" s="46"/>
      <c r="K39" s="6" t="b">
        <v>0</v>
      </c>
      <c r="L39" s="11"/>
      <c r="M39" s="11"/>
      <c r="N39" s="11"/>
      <c r="O39" s="11">
        <f>IF($K39,1,0)</f>
        <v>0</v>
      </c>
    </row>
    <row r="40" spans="2:15" ht="12.75">
      <c r="B40" s="46" t="s">
        <v>15</v>
      </c>
      <c r="C40" s="46"/>
      <c r="D40" s="46"/>
      <c r="E40" s="46"/>
      <c r="F40" s="46"/>
      <c r="G40" s="46"/>
      <c r="H40" s="46"/>
      <c r="I40" s="46"/>
      <c r="J40" s="46"/>
      <c r="K40" s="6" t="b">
        <v>0</v>
      </c>
      <c r="L40" s="11"/>
      <c r="M40" s="11">
        <f>IF($K40,1,0)</f>
        <v>0</v>
      </c>
      <c r="N40" s="11"/>
      <c r="O40" s="11"/>
    </row>
    <row r="41" spans="2:15" ht="12.75">
      <c r="B41" s="46" t="s">
        <v>16</v>
      </c>
      <c r="C41" s="46"/>
      <c r="D41" s="46"/>
      <c r="E41" s="46"/>
      <c r="F41" s="46"/>
      <c r="G41" s="46"/>
      <c r="H41" s="46"/>
      <c r="I41" s="46"/>
      <c r="J41" s="46"/>
      <c r="K41" s="6" t="b">
        <v>0</v>
      </c>
      <c r="L41" s="11"/>
      <c r="M41" s="11">
        <f>IF($K41,1,0)</f>
        <v>0</v>
      </c>
      <c r="N41" s="11"/>
      <c r="O41" s="11"/>
    </row>
    <row r="42" spans="2:15" ht="12.75">
      <c r="B42" s="46" t="s">
        <v>17</v>
      </c>
      <c r="C42" s="46"/>
      <c r="D42" s="46"/>
      <c r="E42" s="46"/>
      <c r="F42" s="46"/>
      <c r="G42" s="46"/>
      <c r="H42" s="46"/>
      <c r="I42" s="46"/>
      <c r="J42" s="46"/>
      <c r="K42" s="6" t="b">
        <v>0</v>
      </c>
      <c r="L42" s="11">
        <f>IF($K42,1,0)</f>
        <v>0</v>
      </c>
      <c r="M42" s="11"/>
      <c r="N42" s="11"/>
      <c r="O42" s="11"/>
    </row>
    <row r="43" spans="2:15" ht="12.75">
      <c r="B43" s="46" t="s">
        <v>18</v>
      </c>
      <c r="C43" s="46"/>
      <c r="D43" s="46"/>
      <c r="E43" s="46"/>
      <c r="F43" s="46"/>
      <c r="G43" s="46"/>
      <c r="H43" s="46"/>
      <c r="I43" s="46"/>
      <c r="J43" s="46"/>
      <c r="K43" s="6" t="b">
        <v>0</v>
      </c>
      <c r="L43" s="11"/>
      <c r="M43" s="11"/>
      <c r="N43" s="11"/>
      <c r="O43" s="11">
        <f>IF($K43,1,0)</f>
        <v>0</v>
      </c>
    </row>
    <row r="44" spans="2:15" ht="12.75">
      <c r="B44" s="54" t="s">
        <v>70</v>
      </c>
      <c r="C44" s="55"/>
      <c r="D44" s="55"/>
      <c r="E44" s="55"/>
      <c r="F44" s="55"/>
      <c r="G44" s="55"/>
      <c r="H44" s="55"/>
      <c r="I44" s="55"/>
      <c r="J44" s="55"/>
      <c r="K44" s="6" t="b">
        <v>0</v>
      </c>
      <c r="L44" s="11"/>
      <c r="M44" s="11"/>
      <c r="N44" s="11">
        <f>IF($K44,1,0)</f>
        <v>0</v>
      </c>
      <c r="O44" s="11"/>
    </row>
    <row r="45" spans="2:15" ht="12.75">
      <c r="B45" s="46" t="s">
        <v>19</v>
      </c>
      <c r="C45" s="46"/>
      <c r="D45" s="46"/>
      <c r="E45" s="46"/>
      <c r="F45" s="46"/>
      <c r="G45" s="46"/>
      <c r="H45" s="46"/>
      <c r="I45" s="46"/>
      <c r="J45" s="46"/>
      <c r="K45" s="6" t="b">
        <v>0</v>
      </c>
      <c r="L45" s="11">
        <f>IF($K45,1,0)</f>
        <v>0</v>
      </c>
      <c r="M45" s="11"/>
      <c r="N45" s="11"/>
      <c r="O45" s="11"/>
    </row>
    <row r="46" spans="2:15" ht="12.75">
      <c r="B46" s="46" t="s">
        <v>20</v>
      </c>
      <c r="C46" s="46"/>
      <c r="D46" s="46"/>
      <c r="E46" s="46"/>
      <c r="F46" s="46"/>
      <c r="G46" s="46"/>
      <c r="H46" s="46"/>
      <c r="I46" s="46"/>
      <c r="J46" s="46"/>
      <c r="K46" s="6" t="b">
        <v>0</v>
      </c>
      <c r="L46" s="11"/>
      <c r="M46" s="11">
        <f>IF($K46,1,0)</f>
        <v>0</v>
      </c>
      <c r="N46" s="11"/>
      <c r="O46" s="11"/>
    </row>
    <row r="47" spans="2:15" ht="12.75">
      <c r="B47" s="46" t="s">
        <v>21</v>
      </c>
      <c r="C47" s="46"/>
      <c r="D47" s="46"/>
      <c r="E47" s="46"/>
      <c r="F47" s="46"/>
      <c r="G47" s="46"/>
      <c r="H47" s="46"/>
      <c r="I47" s="46"/>
      <c r="J47" s="46"/>
      <c r="K47" s="6" t="b">
        <v>0</v>
      </c>
      <c r="L47" s="11"/>
      <c r="M47" s="11"/>
      <c r="N47" s="11"/>
      <c r="O47" s="11">
        <f>IF($K47,1,0)</f>
        <v>0</v>
      </c>
    </row>
    <row r="48" spans="2:15" ht="12.75">
      <c r="B48" s="46" t="s">
        <v>22</v>
      </c>
      <c r="C48" s="46"/>
      <c r="D48" s="46"/>
      <c r="E48" s="46"/>
      <c r="F48" s="46"/>
      <c r="G48" s="46"/>
      <c r="H48" s="46"/>
      <c r="I48" s="46"/>
      <c r="J48" s="46"/>
      <c r="K48" s="6" t="b">
        <v>0</v>
      </c>
      <c r="L48" s="11">
        <f>IF($K48,1,0)</f>
        <v>0</v>
      </c>
      <c r="M48" s="11"/>
      <c r="N48" s="11"/>
      <c r="O48" s="11"/>
    </row>
    <row r="49" spans="2:15" ht="12.75">
      <c r="B49" s="46" t="s">
        <v>23</v>
      </c>
      <c r="C49" s="46"/>
      <c r="D49" s="46"/>
      <c r="E49" s="46"/>
      <c r="F49" s="46"/>
      <c r="G49" s="46"/>
      <c r="H49" s="46"/>
      <c r="I49" s="46"/>
      <c r="J49" s="46"/>
      <c r="K49" s="6" t="b">
        <v>0</v>
      </c>
      <c r="L49" s="11"/>
      <c r="M49" s="11">
        <f>IF($K49,1,0)</f>
        <v>0</v>
      </c>
      <c r="N49" s="11"/>
      <c r="O49" s="11"/>
    </row>
    <row r="50" spans="2:15" ht="12.75">
      <c r="B50" s="46" t="s">
        <v>24</v>
      </c>
      <c r="C50" s="46"/>
      <c r="D50" s="46"/>
      <c r="E50" s="46"/>
      <c r="F50" s="46"/>
      <c r="G50" s="46"/>
      <c r="H50" s="46"/>
      <c r="I50" s="46"/>
      <c r="J50" s="46"/>
      <c r="K50" s="6" t="b">
        <v>0</v>
      </c>
      <c r="L50" s="11"/>
      <c r="M50" s="11">
        <f>IF($K50,1,0)</f>
        <v>0</v>
      </c>
      <c r="N50" s="11"/>
      <c r="O50" s="11"/>
    </row>
    <row r="51" spans="2:15" ht="12.75">
      <c r="B51" s="26"/>
      <c r="C51" s="26"/>
      <c r="D51" s="26"/>
      <c r="E51" s="26"/>
      <c r="F51" s="26"/>
      <c r="G51" s="26"/>
      <c r="H51" s="26"/>
      <c r="I51" s="26"/>
      <c r="J51" s="26"/>
      <c r="K51" s="6"/>
      <c r="L51" s="11"/>
      <c r="M51" s="11"/>
      <c r="N51" s="11"/>
      <c r="O51" s="11"/>
    </row>
    <row r="52" spans="1:15" ht="12.75">
      <c r="A52" s="1"/>
      <c r="B52" s="1"/>
      <c r="C52" s="1"/>
      <c r="D52" s="1"/>
      <c r="E52" s="1"/>
      <c r="L52" s="11">
        <f>SUM(L31:L50)</f>
        <v>0</v>
      </c>
      <c r="M52" s="11">
        <f>SUM(M31:M50)</f>
        <v>0</v>
      </c>
      <c r="N52" s="11">
        <f>SUM(N31:N50)</f>
        <v>1</v>
      </c>
      <c r="O52" s="11">
        <f>SUM(O31:O50)</f>
        <v>1</v>
      </c>
    </row>
    <row r="53" spans="1:5" ht="12.75">
      <c r="A53" s="1" t="s">
        <v>32</v>
      </c>
      <c r="B53" s="12" t="s">
        <v>28</v>
      </c>
      <c r="C53" s="12" t="s">
        <v>29</v>
      </c>
      <c r="D53" s="12" t="s">
        <v>30</v>
      </c>
      <c r="E53" s="12" t="s">
        <v>31</v>
      </c>
    </row>
    <row r="54" spans="2:5" ht="12.75">
      <c r="B54" s="11">
        <f>L52</f>
        <v>0</v>
      </c>
      <c r="C54" s="11">
        <f>M52</f>
        <v>0</v>
      </c>
      <c r="D54" s="11">
        <f>N52</f>
        <v>1</v>
      </c>
      <c r="E54" s="11">
        <f>O52</f>
        <v>1</v>
      </c>
    </row>
    <row r="55" spans="2:5" ht="12.75">
      <c r="B55" s="17" t="s">
        <v>40</v>
      </c>
      <c r="D55" s="18">
        <f>((C60*D64)+(C59*E64))/SUM(B54:E54)</f>
        <v>5</v>
      </c>
      <c r="E55" s="11"/>
    </row>
    <row r="56" spans="2:5" ht="12.75">
      <c r="B56" s="17" t="s">
        <v>41</v>
      </c>
      <c r="D56" s="18">
        <f>((D61*D64)+(E61*E64))/SUM(B54:E54)</f>
        <v>7.5</v>
      </c>
      <c r="E56" s="11"/>
    </row>
    <row r="58" ht="12.75" hidden="1">
      <c r="A58" s="2"/>
    </row>
    <row r="59" spans="3:5" ht="12.75" hidden="1">
      <c r="C59">
        <f>Relational+Partner</f>
        <v>1</v>
      </c>
      <c r="D59" s="2" t="s">
        <v>34</v>
      </c>
      <c r="E59" s="2" t="s">
        <v>37</v>
      </c>
    </row>
    <row r="60" spans="1:5" ht="12.75" hidden="1">
      <c r="A60" s="14" t="s">
        <v>39</v>
      </c>
      <c r="C60">
        <f>Transactional+Technical</f>
        <v>1</v>
      </c>
      <c r="D60" s="2" t="s">
        <v>35</v>
      </c>
      <c r="E60" s="2" t="s">
        <v>36</v>
      </c>
    </row>
    <row r="61" spans="4:5" ht="12.75" hidden="1">
      <c r="D61" s="13">
        <f>Transactional+Relational</f>
        <v>0</v>
      </c>
      <c r="E61" s="13">
        <f>Technical+Partner</f>
        <v>2</v>
      </c>
    </row>
    <row r="62" ht="12.75" hidden="1">
      <c r="D62" s="15" t="s">
        <v>38</v>
      </c>
    </row>
    <row r="63" ht="12.75" hidden="1"/>
    <row r="64" spans="4:5" ht="12.75" hidden="1">
      <c r="D64" s="13">
        <v>2.5</v>
      </c>
      <c r="E64" s="16">
        <v>7.5</v>
      </c>
    </row>
  </sheetData>
  <sheetProtection/>
  <mergeCells count="20">
    <mergeCell ref="B41:J41"/>
    <mergeCell ref="B42:J42"/>
    <mergeCell ref="B31:J31"/>
    <mergeCell ref="B32:J32"/>
    <mergeCell ref="B33:J33"/>
    <mergeCell ref="B34:J34"/>
    <mergeCell ref="B35:J35"/>
    <mergeCell ref="B36:J36"/>
    <mergeCell ref="B37:J37"/>
    <mergeCell ref="B38:J38"/>
    <mergeCell ref="B39:J39"/>
    <mergeCell ref="B40:J40"/>
    <mergeCell ref="B49:J49"/>
    <mergeCell ref="B50:J50"/>
    <mergeCell ref="B43:J43"/>
    <mergeCell ref="B44:J44"/>
    <mergeCell ref="B45:J45"/>
    <mergeCell ref="B46:J46"/>
    <mergeCell ref="B47:J47"/>
    <mergeCell ref="B48:J48"/>
  </mergeCells>
  <printOptions/>
  <pageMargins left="0.7874015748031497" right="0.5905511811023623" top="0.5905511811023623" bottom="0.7874015748031497" header="0.5118110236220472" footer="0.5905511811023623"/>
  <pageSetup fitToHeight="1" fitToWidth="1" horizontalDpi="600" verticalDpi="600" orientation="portrait" paperSize="9" scale="78" r:id="rId2"/>
  <headerFooter alignWithMargins="0">
    <oddFooter>&amp;L© 2015 Gordian Business, all rights reserved&amp;RStrategic Account Value Tool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Gordian Business Pty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Gordian Business Strategic Account Value Tool</dc:title>
  <dc:subject/>
  <dc:creator>Peter Langton</dc:creator>
  <cp:keywords/>
  <dc:description/>
  <cp:lastModifiedBy>Jill Thain</cp:lastModifiedBy>
  <cp:lastPrinted>2014-04-01T01:39:27Z</cp:lastPrinted>
  <dcterms:created xsi:type="dcterms:W3CDTF">2009-06-23T22:46:26Z</dcterms:created>
  <dcterms:modified xsi:type="dcterms:W3CDTF">2019-10-04T00:47:22Z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